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5C2AF34B-8985-4188-AE8A-7CC870EF2C2D}"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<sst xmlns="http://schemas.openxmlformats.org/spreadsheetml/2006/main" count="2262" uniqueCount="1134">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</sst>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613</v>
      </c>
      <c r="B10" s="158"/>
      <c r="C10" s="108" t="str">
        <f>VLOOKUP(A10,lista,2,0)</f>
        <v>G. OBRAS EN LÍNEAS EN EXPLOTACIÓN</v>
      </c>
      <c r="D10" s="108"/>
      <c r="E10" s="108"/>
      <c r="F10" s="108"/>
      <c r="G10" s="108" t="str">
        <f>VLOOKUP(A10,lista,3,0)</f>
        <v>Experto/a 3</v>
      </c>
      <c r="H10" s="108"/>
      <c r="I10" s="119" t="str">
        <f>VLOOKUP(A10,lista,4,0)</f>
        <v>Jefe/a de Unidad en Obras Ferroviarias de línea convencional.</v>
      </c>
      <c r="J10" s="120"/>
      <c r="K10" s="108" t="str">
        <f>VLOOKUP(A10,lista,5,0)</f>
        <v>Lugo</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95.4" customHeight="1" thickTop="1" thickBot="1" x14ac:dyDescent="0.3">
      <c r="A17" s="167" t="str">
        <f>VLOOKUP(A10,lista,6,0)</f>
        <v>Al menos 10 años de experiencia global.
Al menos 5 años de experiencia en obras ferroviarias de infraestructura y vía.</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uSegzTWtEABJIruSd8/6L0kO69qQsK8r9mDdFsTuMy/vUxC55wfMH/BbzrJYgunvO/gCjhJj3yDi2OkJsZWdyg==" saltValue="We+abmoovEB0PtBlZ0lGs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2025-02-12T11:25:37Z</dcterms:modified>
</cp:coreProperties>
</file>